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/Documents/Personal/Sunapee Forward/Parking Requirements Harbor/"/>
    </mc:Choice>
  </mc:AlternateContent>
  <xr:revisionPtr revIDLastSave="0" documentId="8_{A14A7D8C-5B57-8344-A95D-84362A644C49}" xr6:coauthVersionLast="47" xr6:coauthVersionMax="47" xr10:uidLastSave="{00000000-0000-0000-0000-000000000000}"/>
  <bookViews>
    <workbookView xWindow="0" yWindow="760" windowWidth="28800" windowHeight="16180" xr2:uid="{0F3E4B90-7289-4304-ACC9-53C854D8BE7D}"/>
  </bookViews>
  <sheets>
    <sheet name="Sheet1" sheetId="1" r:id="rId1"/>
  </sheets>
  <definedNames>
    <definedName name="_xlnm.Print_Area" localSheetId="0">Sheet1!$B$1:$J$29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<sst xmlns="http://schemas.openxmlformats.org/spreadsheetml/2006/main" count="102" uniqueCount="69">
  <si>
    <t>BUSINESS NAME</t>
  </si>
  <si>
    <t>COMMERCIAL USE</t>
  </si>
  <si>
    <t>Place of Assembly</t>
  </si>
  <si>
    <t>PARKING GUIDELINES</t>
  </si>
  <si>
    <t>1 Space / 3 Seats</t>
  </si>
  <si>
    <t>MINIMUM PARKING</t>
  </si>
  <si>
    <t>STANDARD</t>
  </si>
  <si>
    <t>Retail</t>
  </si>
  <si>
    <t>Museum</t>
  </si>
  <si>
    <t>Restaurant</t>
  </si>
  <si>
    <t>Event Space</t>
  </si>
  <si>
    <t>Restaurant + Grocery</t>
  </si>
  <si>
    <t>Icecream Shop</t>
  </si>
  <si>
    <t>Smoothies &amp; Coffee Shop</t>
  </si>
  <si>
    <t>Wildwood Smokehouse</t>
  </si>
  <si>
    <t>Livery</t>
  </si>
  <si>
    <t>Lake Shop</t>
  </si>
  <si>
    <t>Goodhue Boat Company</t>
  </si>
  <si>
    <t>Lake Sunapee Trading Post</t>
  </si>
  <si>
    <t>A&amp;E Harbor Shop</t>
  </si>
  <si>
    <t>Prospect Hill Antiques</t>
  </si>
  <si>
    <t>Wild Goose Country Store</t>
  </si>
  <si>
    <t>Sunapee Historical Society</t>
  </si>
  <si>
    <t>Stacy's Smoothies</t>
  </si>
  <si>
    <t>Anchorage</t>
  </si>
  <si>
    <t>Quak Shack</t>
  </si>
  <si>
    <t>Fenton's Landing</t>
  </si>
  <si>
    <t>STAFF</t>
  </si>
  <si>
    <t>**Warehouse/Storage</t>
  </si>
  <si>
    <t>1 Space / 200 SF</t>
  </si>
  <si>
    <t>8-10</t>
  </si>
  <si>
    <t>1-2</t>
  </si>
  <si>
    <t>2</t>
  </si>
  <si>
    <t>1</t>
  </si>
  <si>
    <t>2-3</t>
  </si>
  <si>
    <t>PLANNING DESIGNATION</t>
  </si>
  <si>
    <t>Dinner Boat</t>
  </si>
  <si>
    <t>Tour Boat</t>
  </si>
  <si>
    <t>M.V. Mt. Sunapee II</t>
  </si>
  <si>
    <t>M.V. Sunapee Lake Queen</t>
  </si>
  <si>
    <t>4-5</t>
  </si>
  <si>
    <t>Shopping Center</t>
  </si>
  <si>
    <t>AREA</t>
  </si>
  <si>
    <t>SEATS</t>
  </si>
  <si>
    <t>**Shopping Center</t>
  </si>
  <si>
    <t>PUBLIC PARKING REQUIRED TO SUPPORT COMMERCIAL USES</t>
  </si>
  <si>
    <t>SUNAPEE HARBOR</t>
  </si>
  <si>
    <t>NOTE:</t>
  </si>
  <si>
    <t>NA</t>
  </si>
  <si>
    <t>ON-SITE PARKING</t>
  </si>
  <si>
    <t>4-6</t>
  </si>
  <si>
    <t>2-4</t>
  </si>
  <si>
    <t>Shopping + Assembly</t>
  </si>
  <si>
    <t>TOTAL MINIMUM PARKING REQUIRED</t>
  </si>
  <si>
    <t>Retail + Office</t>
  </si>
  <si>
    <t>Shopping + Office</t>
  </si>
  <si>
    <t>18*</t>
  </si>
  <si>
    <t>Shopping 420 SF / Office 1372 SF</t>
  </si>
  <si>
    <t>Retail + Marina Services</t>
  </si>
  <si>
    <t>11*</t>
  </si>
  <si>
    <t>2. Area calculations are based on GIS data and should be used for general planning purposes only.</t>
  </si>
  <si>
    <t>5. * Indicates parking that has been calculated w/ multiple uses.</t>
  </si>
  <si>
    <r>
      <t>6. **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Indicates information subject to interpretation.</t>
    </r>
  </si>
  <si>
    <t>1. Not all business located in the harbor have been listed. Only those that were thought to not meet minimum on-site parking requirements.</t>
  </si>
  <si>
    <t>LSPA lease agreement = 20 spaces</t>
  </si>
  <si>
    <r>
      <t xml:space="preserve">4. Restaurant seating based on </t>
    </r>
    <r>
      <rPr>
        <u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square footage of dinning area = (1 seat / 14 SF). Industry standard - Min Seating = 18 SF / Max Seating = 10 SF.</t>
    </r>
  </si>
  <si>
    <r>
      <t xml:space="preserve">3. Staff numbers have been </t>
    </r>
    <r>
      <rPr>
        <u/>
        <sz val="10"/>
        <color theme="1"/>
        <rFont val="Calibri"/>
        <family val="2"/>
        <scheme val="minor"/>
      </rPr>
      <t>estimated</t>
    </r>
    <r>
      <rPr>
        <sz val="10"/>
        <color theme="1"/>
        <rFont val="Calibri"/>
        <family val="2"/>
        <scheme val="minor"/>
      </rPr>
      <t xml:space="preserve"> and not verified.</t>
    </r>
  </si>
  <si>
    <t>DH Note - how does the Planning Board and Site Plan Review allocate to specific businesses versus in aggregate</t>
  </si>
  <si>
    <t>Town Allocated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</si>
</sst>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9"/>
      <name val="Century Gothic"/>
      <family val="1"/>
    </font>
    <font>
      <b/>
      <sz val="10"/>
      <color theme="1"/>
      <name val="Century Gothic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8"/>
      <color theme="1" tint="0.34998626667073579"/>
      <name val="Century Gothic"/>
      <family val="2"/>
    </font>
    <font>
      <b/>
      <sz val="20"/>
      <color theme="1" tint="0.34998626667073579"/>
      <name val="Century Gothic"/>
      <family val="1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horizontal="right" indent="1"/>
    </xf>
    <xf numFmtId="0" fontId="6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3" fillId="3" borderId="4" xfId="0" applyFont="1" applyFill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indent="1"/>
    </xf>
    <xf numFmtId="164" fontId="6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indent="1"/>
    </xf>
    <xf numFmtId="0" fontId="3" fillId="3" borderId="6" xfId="0" applyFont="1" applyFill="1" applyBorder="1" applyAlignment="1">
      <alignment horizontal="left" vertical="center" wrapText="1" indent="1"/>
    </xf>
    <xf numFmtId="49" fontId="6" fillId="0" borderId="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9" xfId="0" applyFont="1" applyBorder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6" fillId="0" borderId="5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right" indent="1"/>
    </xf>
    <xf numFmtId="0" fontId="4" fillId="0" borderId="0" xfId="0" applyFont="1" applyAlignment="1">
      <alignment horizontal="left" vertical="center" indent="1"/>
    </xf>
    <xf numFmtId="44" fontId="5" fillId="0" borderId="0" xfId="0" applyNumberFormat="1" applyFont="1" applyAlignment="1">
      <alignment vertical="center"/>
    </xf>
    <xf numFmtId="0" fontId="12" fillId="0" borderId="0" xfId="0" applyFont="1" applyAlignment="1">
      <alignment horizontal="left" indent="1"/>
    </xf>
    <xf numFmtId="49" fontId="5" fillId="0" borderId="0" xfId="0" applyNumberFormat="1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37" fontId="6" fillId="0" borderId="8" xfId="0" applyNumberFormat="1" applyFont="1" applyBorder="1" applyAlignment="1">
      <alignment horizontal="center"/>
    </xf>
    <xf numFmtId="37" fontId="6" fillId="0" borderId="13" xfId="0" applyNumberFormat="1" applyFont="1" applyBorder="1" applyAlignment="1">
      <alignment horizontal="center"/>
    </xf>
    <xf numFmtId="49" fontId="5" fillId="3" borderId="14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7" fontId="6" fillId="4" borderId="6" xfId="0" applyNumberFormat="1" applyFont="1" applyFill="1" applyBorder="1" applyAlignment="1">
      <alignment horizontal="center"/>
    </xf>
    <xf numFmtId="37" fontId="6" fillId="4" borderId="5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left" indent="1"/>
    </xf>
    <xf numFmtId="0" fontId="6" fillId="5" borderId="8" xfId="0" applyFont="1" applyFill="1" applyBorder="1" applyAlignment="1">
      <alignment horizontal="left" indent="1"/>
    </xf>
    <xf numFmtId="164" fontId="6" fillId="5" borderId="7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/>
    </xf>
    <xf numFmtId="37" fontId="6" fillId="5" borderId="6" xfId="0" applyNumberFormat="1" applyFont="1" applyFill="1" applyBorder="1" applyAlignment="1">
      <alignment horizontal="center"/>
    </xf>
    <xf numFmtId="37" fontId="6" fillId="5" borderId="8" xfId="0" applyNumberFormat="1" applyFont="1" applyFill="1" applyBorder="1" applyAlignment="1">
      <alignment horizontal="center"/>
    </xf>
    <xf numFmtId="0" fontId="0" fillId="6" borderId="0" xfId="0" applyFill="1"/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right"/>
    </xf>
    <xf numFmtId="0" fontId="4" fillId="3" borderId="11" xfId="0" applyFont="1" applyFill="1" applyBorder="1" applyAlignment="1">
      <alignment horizontal="left" vertical="center" indent="1"/>
    </xf>
    <xf numFmtId="0" fontId="0" fillId="0" borderId="12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BF7A-9C16-4F57-992E-FB40F10A0470}">
  <dimension ref="B1:Z38"/>
  <sheetViews>
    <sheetView tabSelected="1" zoomScale="120" zoomScaleNormal="120" workbookViewId="0">
      <selection activeCell="G20" sqref="G20"/>
    </sheetView>
  </sheetViews>
  <sheetFormatPr baseColWidth="10" defaultColWidth="8.83203125" defaultRowHeight="15" x14ac:dyDescent="0.2"/>
  <cols>
    <col min="1" max="1" width="1.5" customWidth="1"/>
    <col min="2" max="2" width="24.1640625" customWidth="1"/>
    <col min="3" max="3" width="23" customWidth="1"/>
    <col min="4" max="4" width="23.5" customWidth="1"/>
    <col min="5" max="5" width="16.5" customWidth="1"/>
    <col min="6" max="8" width="8" customWidth="1"/>
    <col min="9" max="9" width="12.33203125" customWidth="1"/>
    <col min="10" max="10" width="10" customWidth="1"/>
    <col min="11" max="11" width="4.5" customWidth="1"/>
    <col min="12" max="12" width="11.1640625" customWidth="1"/>
    <col min="13" max="13" width="6.33203125" customWidth="1"/>
    <col min="16" max="16" width="5.6640625" customWidth="1"/>
    <col min="17" max="23" width="12.5" customWidth="1"/>
    <col min="26" max="26" width="13.83203125" customWidth="1"/>
  </cols>
  <sheetData>
    <row r="1" spans="2:26" s="1" customFormat="1" ht="24.75" customHeight="1" x14ac:dyDescent="0.25">
      <c r="B1" s="34" t="s">
        <v>46</v>
      </c>
      <c r="E1" s="2"/>
      <c r="H1" s="2"/>
      <c r="I1" s="2"/>
      <c r="J1" s="2"/>
    </row>
    <row r="2" spans="2:26" s="1" customFormat="1" ht="21" customHeight="1" x14ac:dyDescent="0.2">
      <c r="B2" s="33" t="s">
        <v>45</v>
      </c>
      <c r="E2" s="2"/>
      <c r="H2" s="2"/>
      <c r="I2" s="2"/>
      <c r="J2" s="2"/>
    </row>
    <row r="3" spans="2:26" ht="25.25" customHeight="1" thickBot="1" x14ac:dyDescent="0.25">
      <c r="B3" s="3"/>
      <c r="C3" s="4"/>
      <c r="D3" s="4"/>
      <c r="E3" s="3"/>
      <c r="F3" s="4"/>
      <c r="G3" s="4"/>
      <c r="H3" s="4"/>
      <c r="I3" s="4"/>
      <c r="J3" s="4"/>
    </row>
    <row r="4" spans="2:26" ht="24.75" customHeight="1" x14ac:dyDescent="0.2">
      <c r="B4" s="4"/>
      <c r="C4" s="4"/>
      <c r="D4" s="4"/>
      <c r="E4" s="10" t="s">
        <v>3</v>
      </c>
      <c r="F4" s="24"/>
      <c r="G4" s="24"/>
      <c r="H4" s="11"/>
      <c r="I4" s="11"/>
      <c r="J4" s="12"/>
      <c r="O4" s="56" t="s">
        <v>68</v>
      </c>
    </row>
    <row r="5" spans="2:26" ht="30" customHeight="1" x14ac:dyDescent="0.2">
      <c r="B5" s="21" t="s">
        <v>0</v>
      </c>
      <c r="C5" s="27" t="s">
        <v>1</v>
      </c>
      <c r="D5" s="25" t="s">
        <v>35</v>
      </c>
      <c r="E5" s="6" t="s">
        <v>6</v>
      </c>
      <c r="F5" s="5" t="s">
        <v>42</v>
      </c>
      <c r="G5" s="5" t="s">
        <v>43</v>
      </c>
      <c r="H5" s="6" t="s">
        <v>27</v>
      </c>
      <c r="I5" s="46" t="s">
        <v>5</v>
      </c>
      <c r="J5" s="42" t="s">
        <v>49</v>
      </c>
      <c r="L5" s="13"/>
      <c r="M5" s="14"/>
      <c r="N5" s="15"/>
      <c r="Q5" s="16"/>
      <c r="R5" s="16"/>
      <c r="S5" s="16"/>
      <c r="T5" s="16"/>
      <c r="U5" s="16"/>
      <c r="V5" s="16"/>
      <c r="W5" s="17"/>
      <c r="X5" s="16"/>
      <c r="Z5" s="14"/>
    </row>
    <row r="6" spans="2:26" ht="18" customHeight="1" x14ac:dyDescent="0.2">
      <c r="B6" s="22" t="s">
        <v>19</v>
      </c>
      <c r="C6" s="22" t="s">
        <v>54</v>
      </c>
      <c r="D6" s="26" t="s">
        <v>55</v>
      </c>
      <c r="E6" s="23" t="s">
        <v>29</v>
      </c>
      <c r="F6" s="9">
        <v>1772</v>
      </c>
      <c r="G6" s="9"/>
      <c r="H6" s="28" t="s">
        <v>51</v>
      </c>
      <c r="I6" s="47" t="s">
        <v>59</v>
      </c>
      <c r="J6" s="43">
        <v>2</v>
      </c>
      <c r="L6" s="18" t="s">
        <v>57</v>
      </c>
      <c r="N6" s="18"/>
    </row>
    <row r="7" spans="2:26" ht="18" customHeight="1" x14ac:dyDescent="0.2">
      <c r="B7" s="22" t="s">
        <v>24</v>
      </c>
      <c r="C7" s="22" t="s">
        <v>9</v>
      </c>
      <c r="D7" s="26" t="s">
        <v>2</v>
      </c>
      <c r="E7" s="23" t="s">
        <v>4</v>
      </c>
      <c r="F7" s="9">
        <v>2723</v>
      </c>
      <c r="G7" s="9">
        <v>195</v>
      </c>
      <c r="H7" s="28" t="s">
        <v>30</v>
      </c>
      <c r="I7" s="47">
        <v>75</v>
      </c>
      <c r="J7" s="43">
        <v>0</v>
      </c>
      <c r="L7" s="18"/>
      <c r="N7" s="18"/>
    </row>
    <row r="8" spans="2:26" ht="18" customHeight="1" x14ac:dyDescent="0.2">
      <c r="B8" s="22" t="s">
        <v>26</v>
      </c>
      <c r="C8" s="22" t="s">
        <v>11</v>
      </c>
      <c r="D8" s="26" t="s">
        <v>52</v>
      </c>
      <c r="E8" s="23" t="s">
        <v>4</v>
      </c>
      <c r="F8" s="9">
        <v>910</v>
      </c>
      <c r="G8" s="9">
        <v>20</v>
      </c>
      <c r="H8" s="28" t="s">
        <v>50</v>
      </c>
      <c r="I8" s="47" t="s">
        <v>56</v>
      </c>
      <c r="J8" s="43">
        <v>6</v>
      </c>
      <c r="L8" s="18"/>
      <c r="N8" s="18"/>
    </row>
    <row r="9" spans="2:26" ht="18" customHeight="1" x14ac:dyDescent="0.2">
      <c r="B9" s="22" t="s">
        <v>17</v>
      </c>
      <c r="C9" s="22" t="s">
        <v>58</v>
      </c>
      <c r="D9" s="26" t="s">
        <v>44</v>
      </c>
      <c r="E9" s="23" t="s">
        <v>29</v>
      </c>
      <c r="F9" s="9">
        <v>650</v>
      </c>
      <c r="G9" s="9"/>
      <c r="H9" s="28" t="s">
        <v>32</v>
      </c>
      <c r="I9" s="47">
        <v>5</v>
      </c>
      <c r="J9" s="43">
        <v>0</v>
      </c>
      <c r="L9" s="18"/>
      <c r="N9" s="18"/>
    </row>
    <row r="10" spans="2:26" ht="18" customHeight="1" x14ac:dyDescent="0.2">
      <c r="B10" s="22" t="s">
        <v>16</v>
      </c>
      <c r="C10" s="22" t="s">
        <v>7</v>
      </c>
      <c r="D10" s="26" t="s">
        <v>41</v>
      </c>
      <c r="E10" s="23" t="s">
        <v>29</v>
      </c>
      <c r="F10" s="9">
        <v>180</v>
      </c>
      <c r="G10" s="9"/>
      <c r="H10" s="28" t="s">
        <v>33</v>
      </c>
      <c r="I10" s="47">
        <v>2</v>
      </c>
      <c r="J10" s="43">
        <v>0</v>
      </c>
    </row>
    <row r="11" spans="2:26" ht="18" customHeight="1" x14ac:dyDescent="0.2">
      <c r="B11" s="49" t="s">
        <v>18</v>
      </c>
      <c r="C11" s="49" t="s">
        <v>7</v>
      </c>
      <c r="D11" s="50" t="s">
        <v>41</v>
      </c>
      <c r="E11" s="51" t="s">
        <v>29</v>
      </c>
      <c r="F11" s="52">
        <v>1920</v>
      </c>
      <c r="G11" s="52"/>
      <c r="H11" s="53" t="s">
        <v>31</v>
      </c>
      <c r="I11" s="54">
        <v>12</v>
      </c>
      <c r="J11" s="55">
        <v>0</v>
      </c>
      <c r="L11" s="18"/>
      <c r="N11" s="18"/>
    </row>
    <row r="12" spans="2:26" ht="18" customHeight="1" x14ac:dyDescent="0.2">
      <c r="B12" s="22" t="s">
        <v>15</v>
      </c>
      <c r="C12" s="22" t="s">
        <v>10</v>
      </c>
      <c r="D12" s="26" t="s">
        <v>2</v>
      </c>
      <c r="E12" s="23" t="s">
        <v>4</v>
      </c>
      <c r="F12" s="9"/>
      <c r="G12" s="9">
        <v>214</v>
      </c>
      <c r="H12" s="28">
        <v>0</v>
      </c>
      <c r="I12" s="47">
        <v>71</v>
      </c>
      <c r="J12" s="43">
        <v>0</v>
      </c>
      <c r="L12" t="s">
        <v>64</v>
      </c>
      <c r="Z12" s="19"/>
    </row>
    <row r="13" spans="2:26" ht="18" customHeight="1" x14ac:dyDescent="0.2">
      <c r="B13" s="22" t="s">
        <v>38</v>
      </c>
      <c r="C13" s="22" t="s">
        <v>37</v>
      </c>
      <c r="D13" s="26" t="s">
        <v>2</v>
      </c>
      <c r="E13" s="23" t="s">
        <v>4</v>
      </c>
      <c r="F13" s="9"/>
      <c r="G13" s="9">
        <v>110</v>
      </c>
      <c r="H13" s="28" t="s">
        <v>34</v>
      </c>
      <c r="I13" s="47">
        <v>40</v>
      </c>
      <c r="J13" s="43">
        <v>0</v>
      </c>
    </row>
    <row r="14" spans="2:26" ht="18" customHeight="1" x14ac:dyDescent="0.2">
      <c r="B14" s="22" t="s">
        <v>39</v>
      </c>
      <c r="C14" s="22" t="s">
        <v>36</v>
      </c>
      <c r="D14" s="26" t="s">
        <v>2</v>
      </c>
      <c r="E14" s="23" t="s">
        <v>4</v>
      </c>
      <c r="F14" s="9"/>
      <c r="G14" s="9">
        <v>110</v>
      </c>
      <c r="H14" s="28" t="s">
        <v>40</v>
      </c>
      <c r="I14" s="47">
        <v>42</v>
      </c>
      <c r="J14" s="43">
        <v>0</v>
      </c>
      <c r="Q14" s="59"/>
      <c r="R14" s="59"/>
      <c r="S14" s="19"/>
    </row>
    <row r="15" spans="2:26" ht="18" customHeight="1" x14ac:dyDescent="0.2">
      <c r="B15" s="22" t="s">
        <v>20</v>
      </c>
      <c r="C15" s="22" t="s">
        <v>7</v>
      </c>
      <c r="D15" s="26" t="s">
        <v>41</v>
      </c>
      <c r="E15" s="23" t="s">
        <v>29</v>
      </c>
      <c r="F15" s="9">
        <v>4400</v>
      </c>
      <c r="G15" s="9"/>
      <c r="H15" s="28" t="s">
        <v>31</v>
      </c>
      <c r="I15" s="47">
        <v>24</v>
      </c>
      <c r="J15" s="43">
        <v>0</v>
      </c>
      <c r="L15" s="18"/>
      <c r="N15" s="18"/>
    </row>
    <row r="16" spans="2:26" ht="18" customHeight="1" x14ac:dyDescent="0.2">
      <c r="B16" s="22" t="s">
        <v>25</v>
      </c>
      <c r="C16" s="22" t="s">
        <v>12</v>
      </c>
      <c r="D16" s="26" t="s">
        <v>2</v>
      </c>
      <c r="E16" s="23" t="s">
        <v>4</v>
      </c>
      <c r="F16" s="9" t="s">
        <v>48</v>
      </c>
      <c r="G16" s="9" t="s">
        <v>48</v>
      </c>
      <c r="H16" s="28" t="s">
        <v>51</v>
      </c>
      <c r="I16" s="47">
        <v>4</v>
      </c>
      <c r="J16" s="43">
        <v>0</v>
      </c>
      <c r="Q16" s="20"/>
      <c r="S16" s="20"/>
      <c r="T16" s="20"/>
      <c r="U16" s="20"/>
      <c r="V16" s="20"/>
      <c r="W16" s="20"/>
      <c r="X16" s="20"/>
      <c r="Y16" s="20"/>
    </row>
    <row r="17" spans="2:14" ht="18" customHeight="1" x14ac:dyDescent="0.2">
      <c r="B17" s="22" t="s">
        <v>23</v>
      </c>
      <c r="C17" s="22" t="s">
        <v>13</v>
      </c>
      <c r="D17" s="26" t="s">
        <v>2</v>
      </c>
      <c r="E17" s="23" t="s">
        <v>4</v>
      </c>
      <c r="F17" s="9">
        <v>526</v>
      </c>
      <c r="G17" s="9">
        <v>38</v>
      </c>
      <c r="H17" s="28" t="s">
        <v>34</v>
      </c>
      <c r="I17" s="47">
        <v>16</v>
      </c>
      <c r="J17" s="43">
        <v>7</v>
      </c>
    </row>
    <row r="18" spans="2:14" ht="18" customHeight="1" x14ac:dyDescent="0.2">
      <c r="B18" s="22" t="s">
        <v>22</v>
      </c>
      <c r="C18" s="22" t="s">
        <v>8</v>
      </c>
      <c r="D18" s="26" t="s">
        <v>28</v>
      </c>
      <c r="E18" s="23" t="s">
        <v>4</v>
      </c>
      <c r="F18" s="9">
        <v>2280</v>
      </c>
      <c r="G18" s="9"/>
      <c r="H18" s="28" t="s">
        <v>34</v>
      </c>
      <c r="I18" s="47">
        <v>11</v>
      </c>
      <c r="J18" s="43">
        <v>0</v>
      </c>
    </row>
    <row r="19" spans="2:14" ht="18" customHeight="1" x14ac:dyDescent="0.2">
      <c r="B19" s="22" t="s">
        <v>21</v>
      </c>
      <c r="C19" s="22" t="s">
        <v>7</v>
      </c>
      <c r="D19" s="26" t="s">
        <v>41</v>
      </c>
      <c r="E19" s="23" t="s">
        <v>29</v>
      </c>
      <c r="F19" s="9">
        <v>748</v>
      </c>
      <c r="G19" s="9"/>
      <c r="H19" s="28" t="s">
        <v>33</v>
      </c>
      <c r="I19" s="47">
        <v>5</v>
      </c>
      <c r="J19" s="43">
        <v>0</v>
      </c>
    </row>
    <row r="20" spans="2:14" ht="18" customHeight="1" thickBot="1" x14ac:dyDescent="0.25">
      <c r="B20" s="30" t="s">
        <v>14</v>
      </c>
      <c r="C20" s="31" t="s">
        <v>9</v>
      </c>
      <c r="D20" s="26" t="s">
        <v>2</v>
      </c>
      <c r="E20" s="23" t="s">
        <v>4</v>
      </c>
      <c r="F20" s="32">
        <v>500</v>
      </c>
      <c r="G20" s="32">
        <v>22</v>
      </c>
      <c r="H20" s="28" t="s">
        <v>31</v>
      </c>
      <c r="I20" s="48">
        <v>10</v>
      </c>
      <c r="J20" s="44">
        <v>0</v>
      </c>
    </row>
    <row r="21" spans="2:14" ht="21.75" customHeight="1" thickBot="1" x14ac:dyDescent="0.25">
      <c r="B21" s="7"/>
      <c r="C21" s="8"/>
      <c r="D21" s="8"/>
      <c r="E21" s="60" t="s">
        <v>53</v>
      </c>
      <c r="F21" s="61"/>
      <c r="G21" s="61"/>
      <c r="H21" s="61"/>
      <c r="I21" s="45">
        <f>SUM(I6:I20)</f>
        <v>317</v>
      </c>
      <c r="J21" s="41"/>
      <c r="N21" s="18"/>
    </row>
    <row r="22" spans="2:14" ht="15.5" customHeight="1" x14ac:dyDescent="0.2">
      <c r="C22" s="37"/>
      <c r="D22" s="37"/>
      <c r="E22" s="38"/>
      <c r="F22" s="35"/>
      <c r="G22" s="35"/>
      <c r="H22" s="35"/>
      <c r="I22" s="39"/>
      <c r="J22" s="39"/>
      <c r="N22" s="18"/>
    </row>
    <row r="23" spans="2:14" x14ac:dyDescent="0.2">
      <c r="B23" s="40" t="s">
        <v>47</v>
      </c>
    </row>
    <row r="24" spans="2:14" x14ac:dyDescent="0.2">
      <c r="B24" s="36" t="s">
        <v>63</v>
      </c>
    </row>
    <row r="25" spans="2:14" x14ac:dyDescent="0.2">
      <c r="B25" s="36" t="s">
        <v>60</v>
      </c>
    </row>
    <row r="26" spans="2:14" x14ac:dyDescent="0.2">
      <c r="B26" s="36" t="s">
        <v>66</v>
      </c>
    </row>
    <row r="27" spans="2:14" x14ac:dyDescent="0.2">
      <c r="B27" s="57" t="s">
        <v>65</v>
      </c>
      <c r="C27" s="57"/>
      <c r="D27" s="57"/>
      <c r="E27" s="57"/>
      <c r="F27" s="57"/>
      <c r="G27" s="57"/>
      <c r="H27" s="57"/>
      <c r="I27" s="58"/>
    </row>
    <row r="28" spans="2:14" x14ac:dyDescent="0.2">
      <c r="B28" s="57" t="s">
        <v>61</v>
      </c>
      <c r="C28" s="57"/>
      <c r="D28" s="57"/>
      <c r="E28" s="57"/>
      <c r="F28" s="57"/>
      <c r="G28" s="57"/>
      <c r="H28" s="57"/>
    </row>
    <row r="29" spans="2:14" x14ac:dyDescent="0.2">
      <c r="B29" s="36" t="s">
        <v>62</v>
      </c>
    </row>
    <row r="32" spans="2:14" x14ac:dyDescent="0.2">
      <c r="B32" t="s">
        <v>67</v>
      </c>
    </row>
    <row r="38" spans="15:15" x14ac:dyDescent="0.2">
      <c r="O38" s="29"/>
    </row>
  </sheetData>
  <sortState xmlns:xlrd2="http://schemas.microsoft.com/office/spreadsheetml/2017/richdata2" ref="B6:I20">
    <sortCondition ref="B6:B20"/>
  </sortState>
  <mergeCells count="4">
    <mergeCell ref="B28:H28"/>
    <mergeCell ref="B27:I27"/>
    <mergeCell ref="Q14:R14"/>
    <mergeCell ref="E21:H21"/>
  </mergeCells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Claus</dc:creator>
  <cp:lastModifiedBy>Phil Harrell</cp:lastModifiedBy>
  <cp:lastPrinted>2023-07-28T16:26:31Z</cp:lastPrinted>
  <dcterms:created xsi:type="dcterms:W3CDTF">2023-01-12T16:20:07Z</dcterms:created>
  <dcterms:modified xsi:type="dcterms:W3CDTF">2024-11-18T02:28:40Z</dcterms:modified>
</cp:coreProperties>
</file>